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e Engels 1\"/>
    </mc:Choice>
  </mc:AlternateContent>
  <xr:revisionPtr revIDLastSave="0" documentId="13_ncr:1_{54AC91B7-4AC2-4A13-AEFC-B9BCD11D5E76}" xr6:coauthVersionLast="47" xr6:coauthVersionMax="47" xr10:uidLastSave="{00000000-0000-0000-0000-000000000000}"/>
  <bookViews>
    <workbookView xWindow="-120" yWindow="-120" windowWidth="29040" windowHeight="15840" activeTab="1" xr2:uid="{7FEF915D-E832-48FF-984A-5F426D7F18E0}"/>
  </bookViews>
  <sheets>
    <sheet name="Blad1" sheetId="1" r:id="rId1"/>
    <sheet name="uitslagen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N41" i="2"/>
  <c r="N39" i="2"/>
  <c r="N43" i="2" s="1"/>
  <c r="P30" i="2"/>
  <c r="P29" i="2"/>
  <c r="P28" i="2"/>
  <c r="P27" i="2"/>
  <c r="P26" i="2"/>
  <c r="P35" i="2" l="1"/>
  <c r="P34" i="2"/>
  <c r="P33" i="2"/>
  <c r="P32" i="2"/>
  <c r="P31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3" i="2"/>
  <c r="P4" i="2"/>
  <c r="P5" i="2"/>
  <c r="P6" i="2"/>
  <c r="P7" i="2"/>
  <c r="P2" i="2"/>
  <c r="O41" i="2"/>
  <c r="M41" i="2"/>
  <c r="C13" i="1" s="1"/>
  <c r="L41" i="2"/>
  <c r="C12" i="1" s="1"/>
  <c r="O39" i="2"/>
  <c r="B15" i="1" s="1"/>
  <c r="M39" i="2"/>
  <c r="B13" i="1" s="1"/>
  <c r="L39" i="2"/>
  <c r="B12" i="1" s="1"/>
  <c r="B39" i="2"/>
  <c r="C39" i="2"/>
  <c r="D39" i="2"/>
  <c r="E39" i="2"/>
  <c r="F39" i="2"/>
  <c r="G39" i="2"/>
  <c r="H39" i="2"/>
  <c r="I39" i="2"/>
  <c r="J39" i="2"/>
  <c r="K39" i="2"/>
  <c r="B41" i="2"/>
  <c r="C2" i="1" s="1"/>
  <c r="C41" i="2"/>
  <c r="C3" i="1" s="1"/>
  <c r="D41" i="2"/>
  <c r="C4" i="1" s="1"/>
  <c r="E41" i="2"/>
  <c r="C5" i="1" s="1"/>
  <c r="F41" i="2"/>
  <c r="C6" i="1" s="1"/>
  <c r="G41" i="2"/>
  <c r="C7" i="1" s="1"/>
  <c r="H41" i="2"/>
  <c r="C8" i="1" s="1"/>
  <c r="I41" i="2"/>
  <c r="C9" i="1" s="1"/>
  <c r="J41" i="2"/>
  <c r="C10" i="1" s="1"/>
  <c r="K41" i="2"/>
  <c r="C11" i="1" s="1"/>
  <c r="C15" i="1" l="1"/>
  <c r="O43" i="2"/>
  <c r="K43" i="2"/>
  <c r="D11" i="1" s="1"/>
  <c r="B11" i="1"/>
  <c r="B43" i="2"/>
  <c r="D2" i="1" s="1"/>
  <c r="B2" i="1"/>
  <c r="M43" i="2"/>
  <c r="D13" i="1" s="1"/>
  <c r="H43" i="2"/>
  <c r="D8" i="1" s="1"/>
  <c r="B8" i="1"/>
  <c r="F43" i="2"/>
  <c r="D6" i="1" s="1"/>
  <c r="B6" i="1"/>
  <c r="G43" i="2"/>
  <c r="D7" i="1" s="1"/>
  <c r="B7" i="1"/>
  <c r="I43" i="2"/>
  <c r="D9" i="1" s="1"/>
  <c r="B9" i="1"/>
  <c r="C43" i="2"/>
  <c r="D3" i="1" s="1"/>
  <c r="B3" i="1"/>
  <c r="E43" i="2"/>
  <c r="D5" i="1" s="1"/>
  <c r="B5" i="1"/>
  <c r="D43" i="2"/>
  <c r="D4" i="1" s="1"/>
  <c r="B4" i="1"/>
  <c r="J43" i="2"/>
  <c r="D10" i="1" s="1"/>
  <c r="B10" i="1"/>
  <c r="L43" i="2"/>
  <c r="D12" i="1" s="1"/>
  <c r="D15" i="1" l="1"/>
  <c r="Q37" i="2"/>
</calcChain>
</file>

<file path=xl/sharedStrings.xml><?xml version="1.0" encoding="utf-8"?>
<sst xmlns="http://schemas.openxmlformats.org/spreadsheetml/2006/main" count="56" uniqueCount="26">
  <si>
    <t>Naam</t>
  </si>
  <si>
    <t>uitslagen</t>
  </si>
  <si>
    <t>wedstrijden</t>
  </si>
  <si>
    <t>percentage</t>
  </si>
  <si>
    <t>score laatste ronde</t>
  </si>
  <si>
    <t>Mateo</t>
  </si>
  <si>
    <t>Yasmine</t>
  </si>
  <si>
    <t>Yu-Ning</t>
  </si>
  <si>
    <t>Donavin</t>
  </si>
  <si>
    <t>Bertie</t>
  </si>
  <si>
    <t>Kyoji</t>
  </si>
  <si>
    <t>Saiansh</t>
  </si>
  <si>
    <t>Eliza</t>
  </si>
  <si>
    <t>Leonardo</t>
  </si>
  <si>
    <t>Gokay</t>
  </si>
  <si>
    <t>Lou</t>
  </si>
  <si>
    <t>Yaroslav</t>
  </si>
  <si>
    <t>Datum/naam</t>
  </si>
  <si>
    <t>Controle</t>
  </si>
  <si>
    <t>Totaal</t>
  </si>
  <si>
    <t>Aantal partijen</t>
  </si>
  <si>
    <t>Percentage</t>
  </si>
  <si>
    <t>bey</t>
  </si>
  <si>
    <t>Maggie</t>
  </si>
  <si>
    <t>Shaurya</t>
  </si>
  <si>
    <t>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</si>
</sst>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14" fontId="1" fillId="0" borderId="0" xfId="0" applyNumberFormat="1" applyFont="1"/>
    <xf numFmtId="0" fontId="3" fillId="0" borderId="1" xfId="0" applyFont="1" applyBorder="1" applyAlignment="1">
      <alignment textRotation="90" readingOrder="1"/>
    </xf>
    <xf numFmtId="0" fontId="0" fillId="0" borderId="4" xfId="0" applyBorder="1"/>
    <xf numFmtId="0" fontId="3" fillId="0" borderId="5" xfId="0" applyFont="1" applyBorder="1" applyAlignment="1">
      <alignment textRotation="90" readingOrder="1"/>
    </xf>
    <xf numFmtId="0" fontId="0" fillId="0" borderId="2" xfId="0" applyBorder="1" applyAlignment="1">
      <alignment textRotation="90"/>
    </xf>
    <xf numFmtId="0" fontId="1" fillId="0" borderId="6" xfId="0" applyFont="1" applyBorder="1"/>
    <xf numFmtId="0" fontId="2" fillId="0" borderId="7" xfId="0" applyFont="1" applyBorder="1" applyAlignment="1">
      <alignment textRotation="90"/>
    </xf>
    <xf numFmtId="0" fontId="0" fillId="0" borderId="7" xfId="0" applyBorder="1" applyAlignment="1">
      <alignment textRotation="90"/>
    </xf>
    <xf numFmtId="0" fontId="0" fillId="0" borderId="1" xfId="0" applyBorder="1" applyAlignment="1">
      <alignment textRotation="90"/>
    </xf>
    <xf numFmtId="0" fontId="3" fillId="0" borderId="1" xfId="0" applyFont="1" applyBorder="1" applyAlignment="1">
      <alignment readingOrder="1"/>
    </xf>
    <xf numFmtId="164" fontId="0" fillId="0" borderId="1" xfId="0" applyNumberFormat="1" applyBorder="1"/>
    <xf numFmtId="0" fontId="4" fillId="0" borderId="1" xfId="0" applyFont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5"/>
  <sheetViews>
    <sheetView workbookViewId="0">
      <selection sqref="A1:O15"/>
    </sheetView>
  </sheetViews>
  <sheetFormatPr defaultRowHeight="15" x14ac:dyDescent="0.25"/>
  <cols>
    <col min="1" max="1" width="9.7109375" customWidth="1"/>
    <col min="2" max="4" width="5.7109375" style="1" customWidth="1"/>
    <col min="5" max="14" width="4.7109375" style="1" customWidth="1"/>
    <col min="15" max="19" width="5.7109375" style="1" customWidth="1"/>
  </cols>
  <sheetData>
    <row r="1" spans="1:19" ht="61.5" x14ac:dyDescent="0.25">
      <c r="A1" s="1" t="s">
        <v>0</v>
      </c>
      <c r="B1" s="15" t="s">
        <v>1</v>
      </c>
      <c r="C1" s="15" t="s">
        <v>2</v>
      </c>
      <c r="D1" s="15" t="s">
        <v>3</v>
      </c>
      <c r="E1" s="1" t="s">
        <v>4</v>
      </c>
      <c r="P1" s="2"/>
    </row>
    <row r="2" spans="1:19" x14ac:dyDescent="0.25">
      <c r="A2" s="16" t="s">
        <v>5</v>
      </c>
      <c r="B2" s="1">
        <f>uitslagen!$B$39</f>
        <v>2</v>
      </c>
      <c r="C2" s="1">
        <f>uitslagen!$B$41</f>
        <v>3</v>
      </c>
      <c r="D2" s="17">
        <f>uitslagen!$B$43</f>
        <v>66.666666666666657</v>
      </c>
      <c r="E2" s="4"/>
      <c r="F2" s="4"/>
      <c r="G2" s="4"/>
      <c r="H2" s="4"/>
      <c r="I2" s="4"/>
      <c r="J2" s="4"/>
      <c r="K2" s="4">
        <v>1</v>
      </c>
      <c r="L2" s="4"/>
      <c r="M2" s="4"/>
      <c r="N2" s="4"/>
      <c r="O2" s="4"/>
      <c r="P2" s="2"/>
    </row>
    <row r="3" spans="1:19" x14ac:dyDescent="0.25">
      <c r="A3" s="16" t="s">
        <v>6</v>
      </c>
      <c r="B3" s="1">
        <f>uitslagen!$C$39</f>
        <v>2</v>
      </c>
      <c r="C3" s="1">
        <f>uitslagen!$C$41</f>
        <v>6</v>
      </c>
      <c r="D3" s="17">
        <f>uitslagen!$C$43</f>
        <v>33.333333333333329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</row>
    <row r="4" spans="1:19" x14ac:dyDescent="0.25">
      <c r="A4" s="16" t="s">
        <v>7</v>
      </c>
      <c r="B4" s="1">
        <f>uitslagen!$D$39</f>
        <v>1</v>
      </c>
      <c r="C4" s="1">
        <f>uitslagen!$D$41</f>
        <v>5</v>
      </c>
      <c r="D4" s="17">
        <f>uitslagen!$D$43</f>
        <v>20</v>
      </c>
      <c r="E4" s="4"/>
      <c r="F4" s="4"/>
      <c r="G4" s="4"/>
      <c r="H4" s="4"/>
      <c r="I4" s="4"/>
      <c r="J4" s="4"/>
      <c r="K4" s="4">
        <v>0</v>
      </c>
      <c r="L4" s="4"/>
      <c r="M4" s="4"/>
      <c r="N4" s="4"/>
      <c r="O4" s="4"/>
      <c r="P4" s="2"/>
    </row>
    <row r="5" spans="1:19" x14ac:dyDescent="0.25">
      <c r="A5" s="16" t="s">
        <v>8</v>
      </c>
      <c r="B5" s="1">
        <f>uitslagen!$E$39</f>
        <v>2</v>
      </c>
      <c r="C5" s="1">
        <f>uitslagen!$E$41</f>
        <v>5</v>
      </c>
      <c r="D5" s="17">
        <f>uitslagen!$E$43</f>
        <v>40</v>
      </c>
      <c r="E5" s="4"/>
      <c r="F5" s="4"/>
      <c r="G5" s="4"/>
      <c r="H5" s="4"/>
      <c r="I5" s="4"/>
      <c r="J5" s="4">
        <v>0</v>
      </c>
      <c r="K5" s="4"/>
      <c r="L5" s="4"/>
      <c r="M5" s="4"/>
      <c r="N5" s="4"/>
      <c r="O5" s="4"/>
      <c r="P5" s="2"/>
    </row>
    <row r="6" spans="1:19" x14ac:dyDescent="0.25">
      <c r="A6" s="16" t="s">
        <v>9</v>
      </c>
      <c r="B6" s="1">
        <f>uitslagen!$F$39</f>
        <v>1</v>
      </c>
      <c r="C6" s="1">
        <f>uitslagen!$F$41</f>
        <v>4</v>
      </c>
      <c r="D6" s="17">
        <f>uitslagen!$F$43</f>
        <v>25</v>
      </c>
      <c r="E6" s="4"/>
      <c r="F6" s="4"/>
      <c r="G6" s="4"/>
      <c r="H6" s="4"/>
      <c r="I6" s="4"/>
      <c r="J6" s="4"/>
      <c r="K6" s="4"/>
      <c r="L6" s="4"/>
      <c r="M6" s="4">
        <v>1</v>
      </c>
      <c r="N6" s="4"/>
      <c r="O6" s="4" t="s">
        <v>25</v>
      </c>
      <c r="P6" s="2"/>
    </row>
    <row r="7" spans="1:19" x14ac:dyDescent="0.25">
      <c r="A7" s="16" t="s">
        <v>10</v>
      </c>
      <c r="B7" s="1">
        <f>uitslagen!$G$39</f>
        <v>2</v>
      </c>
      <c r="C7" s="1">
        <f>uitslagen!$G$41</f>
        <v>4</v>
      </c>
      <c r="D7" s="17">
        <f>uitslagen!$G$43</f>
        <v>50</v>
      </c>
      <c r="E7" s="4"/>
      <c r="F7" s="4"/>
      <c r="G7" s="4"/>
      <c r="H7" s="4">
        <v>0</v>
      </c>
      <c r="I7" s="4">
        <v>0</v>
      </c>
      <c r="J7" s="4"/>
      <c r="K7" s="4"/>
      <c r="L7" s="4"/>
      <c r="M7" s="4"/>
      <c r="N7" s="4"/>
      <c r="O7" s="4"/>
      <c r="P7" s="2"/>
    </row>
    <row r="8" spans="1:19" x14ac:dyDescent="0.25">
      <c r="A8" s="16" t="s">
        <v>11</v>
      </c>
      <c r="B8" s="1">
        <f>uitslagen!$H$39</f>
        <v>4</v>
      </c>
      <c r="C8" s="1">
        <f>uitslagen!$H$41</f>
        <v>5</v>
      </c>
      <c r="D8" s="17">
        <f>uitslagen!$H$43</f>
        <v>80</v>
      </c>
      <c r="E8" s="4"/>
      <c r="F8" s="4">
        <v>1</v>
      </c>
      <c r="G8" s="4">
        <v>1</v>
      </c>
      <c r="H8" s="4"/>
      <c r="I8" s="4"/>
      <c r="J8" s="4"/>
      <c r="K8" s="4"/>
      <c r="L8" s="4">
        <v>1</v>
      </c>
      <c r="M8" s="4"/>
      <c r="N8" s="4"/>
      <c r="O8" s="4"/>
      <c r="P8" s="2"/>
    </row>
    <row r="9" spans="1:19" x14ac:dyDescent="0.25">
      <c r="A9" s="16" t="s">
        <v>12</v>
      </c>
      <c r="B9" s="1">
        <f>uitslagen!$I$39</f>
        <v>2</v>
      </c>
      <c r="C9" s="1">
        <f>uitslagen!$I$41</f>
        <v>5</v>
      </c>
      <c r="D9" s="17">
        <f>uitslagen!$I$43</f>
        <v>40</v>
      </c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2"/>
    </row>
    <row r="10" spans="1:19" x14ac:dyDescent="0.25">
      <c r="A10" s="16" t="s">
        <v>13</v>
      </c>
      <c r="B10" s="1">
        <f>uitslagen!$J$39</f>
        <v>6</v>
      </c>
      <c r="C10" s="1">
        <f>uitslagen!$J$41</f>
        <v>6</v>
      </c>
      <c r="D10" s="17">
        <f>uitslagen!$J$43</f>
        <v>100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"/>
    </row>
    <row r="11" spans="1:19" x14ac:dyDescent="0.25">
      <c r="A11" s="16" t="s">
        <v>14</v>
      </c>
      <c r="B11" s="1">
        <f>uitslagen!$K$39</f>
        <v>2</v>
      </c>
      <c r="C11" s="1">
        <f>uitslagen!$K$41</f>
        <v>4</v>
      </c>
      <c r="D11" s="17">
        <f>uitslagen!$K$43</f>
        <v>50</v>
      </c>
      <c r="E11" s="4"/>
      <c r="F11" s="4"/>
      <c r="G11" s="4"/>
      <c r="H11" s="4"/>
      <c r="I11" s="4"/>
      <c r="J11" s="4"/>
      <c r="K11" s="4"/>
      <c r="L11" s="4">
        <v>0</v>
      </c>
      <c r="M11" s="4"/>
      <c r="N11" s="4"/>
      <c r="O11" s="4"/>
      <c r="P11" s="2"/>
    </row>
    <row r="12" spans="1:19" x14ac:dyDescent="0.25">
      <c r="A12" s="18" t="s">
        <v>15</v>
      </c>
      <c r="B12" s="1">
        <f>uitslagen!$L$39</f>
        <v>6</v>
      </c>
      <c r="C12" s="1">
        <f>uitslagen!$L$41</f>
        <v>8</v>
      </c>
      <c r="D12" s="17">
        <f>uitslagen!$L$43</f>
        <v>75</v>
      </c>
      <c r="E12" s="4"/>
      <c r="F12" s="4"/>
      <c r="G12" s="4"/>
      <c r="H12" s="4">
        <v>1</v>
      </c>
      <c r="I12" s="4">
        <v>1</v>
      </c>
      <c r="J12" s="4"/>
      <c r="K12" s="4"/>
      <c r="L12" s="4"/>
      <c r="M12" s="4"/>
      <c r="N12" s="4"/>
      <c r="O12" s="4"/>
      <c r="P12" s="2"/>
    </row>
    <row r="13" spans="1:19" x14ac:dyDescent="0.25">
      <c r="A13" s="18" t="s">
        <v>16</v>
      </c>
      <c r="B13" s="1">
        <f>uitslagen!$M$39</f>
        <v>0</v>
      </c>
      <c r="C13" s="1">
        <f>uitslagen!$M$41</f>
        <v>3</v>
      </c>
      <c r="D13" s="17">
        <f>uitslagen!$M$43</f>
        <v>0</v>
      </c>
      <c r="E13" s="4"/>
      <c r="F13" s="4">
        <v>0</v>
      </c>
      <c r="G13" s="4">
        <v>0</v>
      </c>
      <c r="H13" s="4"/>
      <c r="I13" s="4"/>
      <c r="J13" s="4"/>
      <c r="K13" s="4"/>
      <c r="L13" s="4"/>
      <c r="M13" s="4"/>
      <c r="N13" s="4"/>
      <c r="O13" s="4"/>
      <c r="P13" s="2"/>
    </row>
    <row r="14" spans="1:19" x14ac:dyDescent="0.25">
      <c r="A14" s="16" t="s">
        <v>23</v>
      </c>
      <c r="B14" s="1">
        <f>uitslagen!$N$39</f>
        <v>0</v>
      </c>
      <c r="C14" s="1">
        <f>uitslagen!$N$41</f>
        <v>1</v>
      </c>
      <c r="D14" s="1">
        <f>uitslagen!$N$43</f>
        <v>0</v>
      </c>
      <c r="E14" s="4"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9"/>
      <c r="Q14" s="3"/>
      <c r="R14" s="3"/>
      <c r="S14" s="3"/>
    </row>
    <row r="15" spans="1:19" x14ac:dyDescent="0.25">
      <c r="A15" s="1" t="s">
        <v>24</v>
      </c>
      <c r="B15" s="1">
        <f>uitslagen!$O$39</f>
        <v>1</v>
      </c>
      <c r="C15" s="1">
        <f>uitslagen!$O$41</f>
        <v>1</v>
      </c>
      <c r="D15" s="1">
        <f>uitslagen!$O$43</f>
        <v>100</v>
      </c>
      <c r="E15" s="4"/>
      <c r="F15" s="4"/>
      <c r="G15" s="4"/>
      <c r="H15" s="4"/>
      <c r="I15" s="4"/>
      <c r="J15" s="4">
        <v>1</v>
      </c>
      <c r="K15" s="4"/>
      <c r="L15" s="4"/>
      <c r="M15" s="4"/>
      <c r="P15"/>
      <c r="Q15"/>
      <c r="R15"/>
      <c r="S15"/>
    </row>
    <row r="16" spans="1:19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Q56"/>
  <sheetViews>
    <sheetView tabSelected="1" topLeftCell="A12" zoomScale="148" zoomScaleNormal="148" workbookViewId="0">
      <selection activeCell="A25" sqref="A25"/>
    </sheetView>
  </sheetViews>
  <sheetFormatPr defaultColWidth="9.140625" defaultRowHeight="12.75" x14ac:dyDescent="0.2"/>
  <cols>
    <col min="1" max="1" width="12.28515625" style="7" customWidth="1"/>
    <col min="2" max="2" width="8" style="5" customWidth="1"/>
    <col min="3" max="4" width="7" style="5" customWidth="1"/>
    <col min="5" max="5" width="5.42578125" style="5" customWidth="1"/>
    <col min="6" max="8" width="5.7109375" style="5" customWidth="1"/>
    <col min="9" max="9" width="7.28515625" style="5" customWidth="1"/>
    <col min="10" max="28" width="5.7109375" style="5" customWidth="1"/>
    <col min="29" max="16384" width="9.140625" style="5"/>
  </cols>
  <sheetData>
    <row r="1" spans="1:17" ht="60" customHeight="1" x14ac:dyDescent="0.2">
      <c r="A1" s="6" t="s">
        <v>17</v>
      </c>
      <c r="B1" s="8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10" t="s">
        <v>14</v>
      </c>
      <c r="L1" s="13" t="s">
        <v>15</v>
      </c>
      <c r="M1" s="14" t="s">
        <v>16</v>
      </c>
      <c r="N1" s="14" t="s">
        <v>23</v>
      </c>
      <c r="O1" s="11" t="s">
        <v>24</v>
      </c>
      <c r="P1" s="4" t="s">
        <v>18</v>
      </c>
      <c r="Q1" s="4"/>
    </row>
    <row r="2" spans="1:17" ht="9.9499999999999993" customHeight="1" x14ac:dyDescent="0.2">
      <c r="A2" s="6">
        <v>45692</v>
      </c>
      <c r="B2" s="4">
        <v>0</v>
      </c>
      <c r="C2" s="4"/>
      <c r="D2" s="4"/>
      <c r="E2" s="4"/>
      <c r="F2" s="4"/>
      <c r="G2" s="4"/>
      <c r="H2" s="4"/>
      <c r="I2" s="4">
        <v>1</v>
      </c>
      <c r="J2" s="4"/>
      <c r="K2" s="4"/>
      <c r="L2" s="12"/>
      <c r="M2" s="12"/>
      <c r="N2" s="12"/>
      <c r="O2" s="4"/>
      <c r="P2" s="4">
        <f>SUM(B2:M2)</f>
        <v>1</v>
      </c>
      <c r="Q2" s="4"/>
    </row>
    <row r="3" spans="1:17" ht="9.9499999999999993" customHeight="1" x14ac:dyDescent="0.2">
      <c r="A3" s="6"/>
      <c r="B3" s="4"/>
      <c r="C3" s="4">
        <v>0</v>
      </c>
      <c r="D3" s="4"/>
      <c r="E3" s="4"/>
      <c r="F3" s="4"/>
      <c r="G3" s="4"/>
      <c r="H3" s="4"/>
      <c r="I3" s="4"/>
      <c r="J3" s="4">
        <v>1</v>
      </c>
      <c r="K3" s="4"/>
      <c r="L3" s="4"/>
      <c r="M3" s="4"/>
      <c r="N3" s="4"/>
      <c r="O3" s="4"/>
      <c r="P3" s="4">
        <f t="shared" ref="P3:P35" si="0">SUM(B3:M3)</f>
        <v>1</v>
      </c>
      <c r="Q3" s="4"/>
    </row>
    <row r="4" spans="1:17" ht="9.9499999999999993" customHeight="1" x14ac:dyDescent="0.2">
      <c r="A4" s="6"/>
      <c r="B4" s="4"/>
      <c r="C4" s="4"/>
      <c r="D4" s="4">
        <v>1</v>
      </c>
      <c r="E4" s="4"/>
      <c r="F4" s="4"/>
      <c r="G4" s="4"/>
      <c r="H4" s="4"/>
      <c r="I4" s="4"/>
      <c r="J4" s="4"/>
      <c r="K4" s="4">
        <v>0</v>
      </c>
      <c r="L4" s="4"/>
      <c r="M4" s="4"/>
      <c r="N4" s="4"/>
      <c r="O4" s="4"/>
      <c r="P4" s="4">
        <f t="shared" si="0"/>
        <v>1</v>
      </c>
      <c r="Q4" s="4"/>
    </row>
    <row r="5" spans="1:17" ht="9.9499999999999993" customHeight="1" x14ac:dyDescent="0.2">
      <c r="A5" s="6"/>
      <c r="B5" s="4"/>
      <c r="C5" s="4"/>
      <c r="D5" s="4"/>
      <c r="E5" s="4">
        <v>1</v>
      </c>
      <c r="F5" s="4"/>
      <c r="G5" s="4"/>
      <c r="H5" s="4">
        <v>0</v>
      </c>
      <c r="I5" s="4"/>
      <c r="J5" s="4"/>
      <c r="K5" s="4"/>
      <c r="L5" s="4"/>
      <c r="M5" s="4"/>
      <c r="N5" s="4"/>
      <c r="O5" s="4"/>
      <c r="P5" s="4">
        <f t="shared" si="0"/>
        <v>1</v>
      </c>
      <c r="Q5" s="4"/>
    </row>
    <row r="6" spans="1:17" ht="9.9499999999999993" customHeight="1" x14ac:dyDescent="0.2">
      <c r="A6" s="6"/>
      <c r="B6" s="4"/>
      <c r="C6" s="4"/>
      <c r="D6" s="4"/>
      <c r="E6" s="4"/>
      <c r="F6" s="4">
        <v>0</v>
      </c>
      <c r="G6" s="4">
        <v>1</v>
      </c>
      <c r="H6" s="4"/>
      <c r="I6" s="4"/>
      <c r="J6" s="4"/>
      <c r="K6" s="4"/>
      <c r="L6" s="4"/>
      <c r="M6" s="4"/>
      <c r="N6" s="4"/>
      <c r="O6" s="4"/>
      <c r="P6" s="4">
        <f t="shared" si="0"/>
        <v>1</v>
      </c>
      <c r="Q6" s="4"/>
    </row>
    <row r="7" spans="1:17" ht="9.9499999999999993" customHeight="1" x14ac:dyDescent="0.2">
      <c r="A7" s="6"/>
      <c r="B7" s="4"/>
      <c r="C7" s="4">
        <v>0</v>
      </c>
      <c r="D7" s="4"/>
      <c r="E7" s="4"/>
      <c r="F7" s="4"/>
      <c r="G7" s="4"/>
      <c r="H7" s="4"/>
      <c r="I7" s="4"/>
      <c r="J7" s="4">
        <v>1</v>
      </c>
      <c r="K7" s="4"/>
      <c r="L7" s="4"/>
      <c r="M7" s="4"/>
      <c r="N7" s="4"/>
      <c r="O7" s="4"/>
      <c r="P7" s="4">
        <f t="shared" si="0"/>
        <v>1</v>
      </c>
      <c r="Q7" s="4"/>
    </row>
    <row r="8" spans="1:17" ht="9.9499999999999993" customHeight="1" x14ac:dyDescent="0.2">
      <c r="A8" s="6">
        <v>45699</v>
      </c>
      <c r="B8" s="4">
        <v>1</v>
      </c>
      <c r="C8" s="4"/>
      <c r="D8" s="4"/>
      <c r="E8" s="4"/>
      <c r="F8" s="4">
        <v>0</v>
      </c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1</v>
      </c>
      <c r="Q8" s="4"/>
    </row>
    <row r="9" spans="1:17" ht="9.9499999999999993" customHeight="1" x14ac:dyDescent="0.2">
      <c r="B9" s="4"/>
      <c r="C9" s="4"/>
      <c r="D9" s="4"/>
      <c r="E9" s="4"/>
      <c r="F9" s="4"/>
      <c r="G9" s="4"/>
      <c r="H9" s="4"/>
      <c r="I9" s="4">
        <v>0</v>
      </c>
      <c r="J9" s="4"/>
      <c r="K9" s="4">
        <v>1</v>
      </c>
      <c r="L9" s="4"/>
      <c r="M9" s="4"/>
      <c r="N9" s="4"/>
      <c r="O9" s="4"/>
      <c r="P9" s="4">
        <f t="shared" si="0"/>
        <v>1</v>
      </c>
      <c r="Q9" s="4"/>
    </row>
    <row r="10" spans="1:17" ht="9" customHeight="1" x14ac:dyDescent="0.2">
      <c r="A10" s="6"/>
      <c r="B10" s="4"/>
      <c r="C10" s="4">
        <v>0</v>
      </c>
      <c r="D10" s="4"/>
      <c r="E10" s="4"/>
      <c r="F10" s="4"/>
      <c r="G10" s="4"/>
      <c r="H10" s="4"/>
      <c r="I10" s="4"/>
      <c r="J10" s="4"/>
      <c r="K10" s="4"/>
      <c r="L10" s="4">
        <v>1</v>
      </c>
      <c r="M10" s="4"/>
      <c r="N10" s="4"/>
      <c r="O10" s="4"/>
      <c r="P10" s="4">
        <f t="shared" si="0"/>
        <v>1</v>
      </c>
      <c r="Q10" s="4"/>
    </row>
    <row r="11" spans="1:17" ht="9" customHeight="1" x14ac:dyDescent="0.2">
      <c r="A11" s="6"/>
      <c r="B11" s="4"/>
      <c r="C11" s="4">
        <v>0</v>
      </c>
      <c r="D11" s="4"/>
      <c r="E11" s="4"/>
      <c r="F11" s="4"/>
      <c r="G11" s="4"/>
      <c r="H11" s="4"/>
      <c r="I11" s="4"/>
      <c r="J11" s="4"/>
      <c r="K11" s="4"/>
      <c r="L11" s="4">
        <v>1</v>
      </c>
      <c r="M11" s="4"/>
      <c r="N11" s="4"/>
      <c r="O11" s="4"/>
      <c r="P11" s="4">
        <f t="shared" si="0"/>
        <v>1</v>
      </c>
      <c r="Q11" s="4"/>
    </row>
    <row r="12" spans="1:17" ht="9" customHeight="1" x14ac:dyDescent="0.2">
      <c r="A12" s="6"/>
      <c r="B12" s="4"/>
      <c r="C12" s="4"/>
      <c r="D12" s="4"/>
      <c r="E12" s="4"/>
      <c r="F12" s="4"/>
      <c r="G12" s="4"/>
      <c r="H12" s="4"/>
      <c r="I12" s="4"/>
      <c r="J12" s="4"/>
      <c r="K12" s="4">
        <v>1</v>
      </c>
      <c r="L12" s="4"/>
      <c r="M12" s="4">
        <v>0</v>
      </c>
      <c r="N12" s="4"/>
      <c r="O12" s="4"/>
      <c r="P12" s="4">
        <f t="shared" si="0"/>
        <v>1</v>
      </c>
      <c r="Q12" s="4"/>
    </row>
    <row r="13" spans="1:17" ht="9" customHeight="1" x14ac:dyDescent="0.2">
      <c r="A13" s="6"/>
      <c r="B13" s="4"/>
      <c r="C13" s="4"/>
      <c r="D13" s="4">
        <v>0</v>
      </c>
      <c r="E13" s="4"/>
      <c r="F13" s="4"/>
      <c r="G13" s="4"/>
      <c r="H13" s="4"/>
      <c r="I13" s="4"/>
      <c r="J13" s="4">
        <v>1</v>
      </c>
      <c r="K13" s="4"/>
      <c r="L13" s="4"/>
      <c r="M13" s="4"/>
      <c r="N13" s="4"/>
      <c r="O13" s="4"/>
      <c r="P13" s="4">
        <f t="shared" si="0"/>
        <v>1</v>
      </c>
      <c r="Q13" s="4"/>
    </row>
    <row r="14" spans="1:17" ht="9.9499999999999993" customHeight="1" x14ac:dyDescent="0.2">
      <c r="A14" s="6"/>
      <c r="B14" s="4"/>
      <c r="C14" s="4"/>
      <c r="D14" s="4">
        <v>0</v>
      </c>
      <c r="E14" s="4"/>
      <c r="F14" s="4"/>
      <c r="G14" s="4"/>
      <c r="H14" s="4"/>
      <c r="I14" s="4"/>
      <c r="J14" s="4">
        <v>1</v>
      </c>
      <c r="K14" s="4"/>
      <c r="L14" s="4"/>
      <c r="M14" s="4"/>
      <c r="N14" s="4"/>
      <c r="O14" s="4"/>
      <c r="P14" s="4">
        <f t="shared" si="0"/>
        <v>1</v>
      </c>
      <c r="Q14" s="4"/>
    </row>
    <row r="15" spans="1:17" ht="9.75" customHeight="1" x14ac:dyDescent="0.2">
      <c r="A15" s="6"/>
      <c r="B15" s="4"/>
      <c r="C15" s="4"/>
      <c r="D15" s="4"/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0"/>
        <v>1</v>
      </c>
      <c r="Q15" s="4" t="s">
        <v>22</v>
      </c>
    </row>
    <row r="16" spans="1:17" ht="9.75" customHeight="1" x14ac:dyDescent="0.2">
      <c r="A16" s="6">
        <v>45706</v>
      </c>
      <c r="B16" s="4"/>
      <c r="C16" s="4">
        <v>1</v>
      </c>
      <c r="D16" s="4"/>
      <c r="E16" s="4"/>
      <c r="F16" s="4"/>
      <c r="G16" s="4"/>
      <c r="H16" s="4"/>
      <c r="I16" s="4">
        <v>0</v>
      </c>
      <c r="J16" s="4"/>
      <c r="K16" s="4"/>
      <c r="L16" s="4"/>
      <c r="M16" s="4"/>
      <c r="N16" s="4"/>
      <c r="O16" s="4"/>
      <c r="P16" s="4">
        <f t="shared" si="0"/>
        <v>1</v>
      </c>
      <c r="Q16" s="4"/>
    </row>
    <row r="17" spans="1:17" ht="9.75" customHeight="1" x14ac:dyDescent="0.2">
      <c r="A17" s="6"/>
      <c r="B17" s="4"/>
      <c r="C17" s="4">
        <v>1</v>
      </c>
      <c r="D17" s="4"/>
      <c r="E17" s="4"/>
      <c r="F17" s="4"/>
      <c r="G17" s="4"/>
      <c r="H17" s="4"/>
      <c r="I17" s="4">
        <v>0</v>
      </c>
      <c r="J17" s="4"/>
      <c r="K17" s="4"/>
      <c r="L17" s="4"/>
      <c r="M17" s="4"/>
      <c r="N17" s="4"/>
      <c r="O17" s="4"/>
      <c r="P17" s="4">
        <f t="shared" si="0"/>
        <v>1</v>
      </c>
      <c r="Q17" s="4"/>
    </row>
    <row r="18" spans="1:17" ht="9.75" customHeight="1" x14ac:dyDescent="0.2">
      <c r="A18" s="6"/>
      <c r="B18" s="4"/>
      <c r="C18" s="4"/>
      <c r="D18" s="4"/>
      <c r="E18" s="4"/>
      <c r="F18" s="4"/>
      <c r="G18" s="4"/>
      <c r="H18" s="4"/>
      <c r="I18" s="4"/>
      <c r="J18" s="4">
        <v>1</v>
      </c>
      <c r="K18" s="4"/>
      <c r="L18" s="4">
        <v>0</v>
      </c>
      <c r="M18" s="4"/>
      <c r="N18" s="4"/>
      <c r="O18" s="4"/>
      <c r="P18" s="4">
        <f t="shared" si="0"/>
        <v>1</v>
      </c>
      <c r="Q18" s="4"/>
    </row>
    <row r="19" spans="1:17" ht="9.75" customHeight="1" x14ac:dyDescent="0.2">
      <c r="A19" s="6"/>
      <c r="B19" s="4"/>
      <c r="C19" s="4"/>
      <c r="D19" s="4"/>
      <c r="E19" s="4"/>
      <c r="F19" s="4"/>
      <c r="G19" s="4"/>
      <c r="H19" s="4"/>
      <c r="I19" s="4"/>
      <c r="J19" s="4">
        <v>1</v>
      </c>
      <c r="K19" s="4"/>
      <c r="L19" s="4">
        <v>0</v>
      </c>
      <c r="M19" s="4"/>
      <c r="N19" s="4"/>
      <c r="O19" s="4"/>
      <c r="P19" s="4">
        <f t="shared" si="0"/>
        <v>1</v>
      </c>
      <c r="Q19" s="4"/>
    </row>
    <row r="20" spans="1:17" ht="9.9499999999999993" customHeight="1" x14ac:dyDescent="0.2">
      <c r="A20" s="6"/>
      <c r="B20" s="4"/>
      <c r="C20" s="4"/>
      <c r="D20" s="4">
        <v>0</v>
      </c>
      <c r="E20" s="4"/>
      <c r="F20" s="4"/>
      <c r="G20" s="4">
        <v>1</v>
      </c>
      <c r="H20" s="4"/>
      <c r="I20" s="4"/>
      <c r="J20" s="4"/>
      <c r="K20" s="4"/>
      <c r="L20" s="4"/>
      <c r="M20" s="4"/>
      <c r="N20" s="4"/>
      <c r="O20" s="4"/>
      <c r="P20" s="4">
        <f t="shared" si="0"/>
        <v>1</v>
      </c>
      <c r="Q20" s="4"/>
    </row>
    <row r="21" spans="1:17" ht="9.9499999999999993" customHeight="1" x14ac:dyDescent="0.2">
      <c r="A21" s="6"/>
      <c r="B21" s="4"/>
      <c r="C21" s="4"/>
      <c r="D21" s="4"/>
      <c r="E21" s="4"/>
      <c r="F21" s="4">
        <v>0</v>
      </c>
      <c r="G21" s="4"/>
      <c r="H21" s="4">
        <v>1</v>
      </c>
      <c r="I21" s="4"/>
      <c r="J21" s="4"/>
      <c r="K21" s="4"/>
      <c r="L21" s="4"/>
      <c r="M21" s="4"/>
      <c r="N21" s="4"/>
      <c r="O21" s="4"/>
      <c r="P21" s="4">
        <f t="shared" si="0"/>
        <v>1</v>
      </c>
      <c r="Q21" s="4"/>
    </row>
    <row r="22" spans="1:17" ht="9.9499999999999993" customHeight="1" x14ac:dyDescent="0.2">
      <c r="A22" s="6"/>
      <c r="B22" s="4"/>
      <c r="C22" s="4"/>
      <c r="D22" s="4"/>
      <c r="E22" s="4">
        <v>0</v>
      </c>
      <c r="F22" s="4"/>
      <c r="G22" s="4"/>
      <c r="H22" s="4"/>
      <c r="I22" s="4"/>
      <c r="J22" s="4"/>
      <c r="K22" s="4"/>
      <c r="L22" s="4">
        <v>1</v>
      </c>
      <c r="M22" s="4"/>
      <c r="N22" s="4"/>
      <c r="O22" s="4"/>
      <c r="P22" s="4">
        <f t="shared" si="0"/>
        <v>1</v>
      </c>
      <c r="Q22" s="4"/>
    </row>
    <row r="23" spans="1:17" ht="9.9499999999999993" customHeight="1" x14ac:dyDescent="0.2">
      <c r="A23" s="6"/>
      <c r="B23" s="4"/>
      <c r="C23" s="4"/>
      <c r="D23" s="4"/>
      <c r="E23" s="4">
        <v>0</v>
      </c>
      <c r="F23" s="4"/>
      <c r="G23" s="4"/>
      <c r="H23" s="4"/>
      <c r="I23" s="4"/>
      <c r="J23" s="4"/>
      <c r="K23" s="4"/>
      <c r="L23" s="4">
        <v>1</v>
      </c>
      <c r="M23" s="4"/>
      <c r="N23" s="4"/>
      <c r="O23" s="4"/>
      <c r="P23" s="4">
        <f t="shared" si="0"/>
        <v>1</v>
      </c>
      <c r="Q23" s="4"/>
    </row>
    <row r="24" spans="1:17" ht="9.9499999999999993" customHeight="1" x14ac:dyDescent="0.2">
      <c r="A24" s="6">
        <v>45720</v>
      </c>
      <c r="B24" s="4"/>
      <c r="C24" s="4"/>
      <c r="D24" s="4"/>
      <c r="E24" s="4"/>
      <c r="F24" s="4"/>
      <c r="G24" s="4"/>
      <c r="H24" s="4"/>
      <c r="I24" s="4">
        <v>1</v>
      </c>
      <c r="J24" s="4"/>
      <c r="K24" s="4"/>
      <c r="L24" s="4"/>
      <c r="M24" s="4"/>
      <c r="N24" s="4">
        <v>0</v>
      </c>
      <c r="O24" s="4"/>
      <c r="P24" s="4">
        <f t="shared" si="0"/>
        <v>1</v>
      </c>
      <c r="Q24" s="4"/>
    </row>
    <row r="25" spans="1:17" ht="9.9499999999999993" customHeight="1" x14ac:dyDescent="0.2">
      <c r="A25" s="6"/>
      <c r="B25" s="4"/>
      <c r="C25" s="4"/>
      <c r="D25" s="4"/>
      <c r="E25" s="4"/>
      <c r="F25" s="4"/>
      <c r="G25" s="4"/>
      <c r="H25" s="4">
        <v>1</v>
      </c>
      <c r="I25" s="4"/>
      <c r="J25" s="4"/>
      <c r="K25" s="4"/>
      <c r="L25" s="4"/>
      <c r="M25" s="4">
        <v>0</v>
      </c>
      <c r="N25" s="4"/>
      <c r="O25" s="4"/>
      <c r="P25" s="4">
        <f t="shared" si="0"/>
        <v>1</v>
      </c>
      <c r="Q25" s="4"/>
    </row>
    <row r="26" spans="1:17" ht="9.9499999999999993" customHeight="1" x14ac:dyDescent="0.2">
      <c r="A26" s="6"/>
      <c r="B26" s="4"/>
      <c r="C26" s="4"/>
      <c r="D26" s="4"/>
      <c r="E26" s="4"/>
      <c r="F26" s="4"/>
      <c r="G26" s="4"/>
      <c r="H26" s="4">
        <v>1</v>
      </c>
      <c r="I26" s="4"/>
      <c r="J26" s="4"/>
      <c r="K26" s="4"/>
      <c r="L26" s="4"/>
      <c r="M26" s="4">
        <v>0</v>
      </c>
      <c r="N26" s="4"/>
      <c r="O26" s="4"/>
      <c r="P26" s="4">
        <f t="shared" si="0"/>
        <v>1</v>
      </c>
      <c r="Q26" s="4"/>
    </row>
    <row r="27" spans="1:17" ht="9.9499999999999993" customHeight="1" x14ac:dyDescent="0.2">
      <c r="A27" s="6"/>
      <c r="B27" s="4"/>
      <c r="C27" s="4"/>
      <c r="D27" s="4"/>
      <c r="E27" s="4"/>
      <c r="F27" s="4"/>
      <c r="G27" s="4">
        <v>0</v>
      </c>
      <c r="H27" s="4"/>
      <c r="I27" s="4"/>
      <c r="J27" s="4"/>
      <c r="K27" s="4"/>
      <c r="L27" s="4">
        <v>1</v>
      </c>
      <c r="M27" s="4"/>
      <c r="N27" s="4"/>
      <c r="O27" s="4"/>
      <c r="P27" s="4">
        <f t="shared" si="0"/>
        <v>1</v>
      </c>
      <c r="Q27" s="4"/>
    </row>
    <row r="28" spans="1:17" ht="9.9499999999999993" customHeight="1" x14ac:dyDescent="0.2">
      <c r="A28" s="6"/>
      <c r="B28" s="4"/>
      <c r="C28" s="4"/>
      <c r="D28" s="4"/>
      <c r="E28" s="4"/>
      <c r="F28" s="4"/>
      <c r="G28" s="4">
        <v>0</v>
      </c>
      <c r="H28" s="4"/>
      <c r="I28" s="4"/>
      <c r="J28" s="4"/>
      <c r="K28" s="4"/>
      <c r="L28" s="4">
        <v>1</v>
      </c>
      <c r="M28" s="4"/>
      <c r="N28" s="4"/>
      <c r="O28" s="4"/>
      <c r="P28" s="4">
        <f t="shared" si="0"/>
        <v>1</v>
      </c>
      <c r="Q28" s="4"/>
    </row>
    <row r="29" spans="1:17" ht="9.9499999999999993" customHeight="1" x14ac:dyDescent="0.2">
      <c r="A29" s="6"/>
      <c r="B29" s="4"/>
      <c r="C29" s="4"/>
      <c r="D29" s="4"/>
      <c r="E29" s="4">
        <v>0</v>
      </c>
      <c r="F29" s="4"/>
      <c r="G29" s="4"/>
      <c r="H29" s="4"/>
      <c r="I29" s="4"/>
      <c r="J29" s="4"/>
      <c r="K29" s="4"/>
      <c r="L29" s="4"/>
      <c r="M29" s="4"/>
      <c r="N29" s="4"/>
      <c r="O29" s="4">
        <v>1</v>
      </c>
      <c r="P29" s="4">
        <f t="shared" si="0"/>
        <v>0</v>
      </c>
      <c r="Q29" s="4"/>
    </row>
    <row r="30" spans="1:17" ht="9.9499999999999993" customHeight="1" x14ac:dyDescent="0.2">
      <c r="A30" s="6"/>
      <c r="B30" s="4">
        <v>1</v>
      </c>
      <c r="C30" s="4"/>
      <c r="D30" s="4"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0"/>
        <v>1</v>
      </c>
      <c r="Q30" s="4"/>
    </row>
    <row r="31" spans="1:17" ht="9.9499999999999993" customHeight="1" x14ac:dyDescent="0.2">
      <c r="A31" s="6"/>
      <c r="B31" s="4"/>
      <c r="C31" s="4"/>
      <c r="D31" s="4"/>
      <c r="E31" s="4"/>
      <c r="F31" s="4"/>
      <c r="G31" s="4"/>
      <c r="H31" s="4">
        <v>1</v>
      </c>
      <c r="I31" s="4"/>
      <c r="J31" s="4"/>
      <c r="K31" s="4">
        <v>0</v>
      </c>
      <c r="L31" s="4"/>
      <c r="M31" s="4"/>
      <c r="N31" s="4"/>
      <c r="O31" s="4"/>
      <c r="P31" s="4">
        <f t="shared" si="0"/>
        <v>1</v>
      </c>
      <c r="Q31" s="4"/>
    </row>
    <row r="32" spans="1:17" ht="9.9499999999999993" customHeight="1" x14ac:dyDescent="0.2">
      <c r="A32" s="6"/>
      <c r="B32" s="4"/>
      <c r="C32" s="4"/>
      <c r="D32" s="4"/>
      <c r="E32" s="4"/>
      <c r="F32" s="4">
        <v>1</v>
      </c>
      <c r="G32" s="4"/>
      <c r="H32" s="4"/>
      <c r="I32" s="4"/>
      <c r="J32" s="4"/>
      <c r="K32" s="4"/>
      <c r="L32" s="4"/>
      <c r="M32" s="4"/>
      <c r="N32" s="4"/>
      <c r="O32" s="4"/>
      <c r="P32" s="4">
        <f t="shared" si="0"/>
        <v>1</v>
      </c>
      <c r="Q32" s="4" t="s">
        <v>22</v>
      </c>
    </row>
    <row r="33" spans="1:17" ht="9.9499999999999993" customHeight="1" x14ac:dyDescent="0.2">
      <c r="A33" s="6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0"/>
        <v>0</v>
      </c>
      <c r="Q33" s="4"/>
    </row>
    <row r="34" spans="1:17" ht="9.9499999999999993" customHeight="1" x14ac:dyDescent="0.2">
      <c r="A34" s="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>
        <f t="shared" si="0"/>
        <v>0</v>
      </c>
      <c r="Q34" s="4"/>
    </row>
    <row r="35" spans="1:17" ht="9.9499999999999993" customHeight="1" x14ac:dyDescent="0.2">
      <c r="A35" s="6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si="0"/>
        <v>0</v>
      </c>
      <c r="Q35" s="4"/>
    </row>
    <row r="36" spans="1:17" ht="9.9499999999999993" customHeight="1" x14ac:dyDescent="0.2">
      <c r="A36" s="6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50.1" customHeight="1" x14ac:dyDescent="0.2">
      <c r="A37" s="6" t="s">
        <v>0</v>
      </c>
      <c r="B37" s="8" t="s">
        <v>5</v>
      </c>
      <c r="C37" s="8" t="s">
        <v>6</v>
      </c>
      <c r="D37" s="8" t="s">
        <v>7</v>
      </c>
      <c r="E37" s="8" t="s">
        <v>8</v>
      </c>
      <c r="F37" s="8" t="s">
        <v>9</v>
      </c>
      <c r="G37" s="8" t="s">
        <v>10</v>
      </c>
      <c r="H37" s="8" t="s">
        <v>11</v>
      </c>
      <c r="I37" s="8" t="s">
        <v>12</v>
      </c>
      <c r="J37" s="8" t="s">
        <v>13</v>
      </c>
      <c r="K37" s="10" t="s">
        <v>14</v>
      </c>
      <c r="L37" s="13" t="s">
        <v>15</v>
      </c>
      <c r="M37" s="15" t="s">
        <v>16</v>
      </c>
      <c r="N37" s="11" t="s">
        <v>23</v>
      </c>
      <c r="O37" s="11" t="s">
        <v>24</v>
      </c>
      <c r="P37" s="4"/>
      <c r="Q37" s="4">
        <f>SUM(P2:P36)</f>
        <v>30</v>
      </c>
    </row>
    <row r="38" spans="1:17" ht="9.9499999999999993" customHeight="1" x14ac:dyDescent="0.2">
      <c r="A38" s="6"/>
      <c r="B38" s="4"/>
      <c r="C38" s="4"/>
      <c r="D38" s="4"/>
      <c r="E38" s="4"/>
      <c r="F38" s="4"/>
      <c r="G38" s="4"/>
      <c r="H38" s="4"/>
      <c r="I38" s="4"/>
      <c r="J38" s="4"/>
      <c r="K38" s="4"/>
      <c r="L38" s="12"/>
      <c r="M38" s="12"/>
      <c r="N38" s="12"/>
      <c r="O38" s="4"/>
      <c r="P38" s="4"/>
      <c r="Q38" s="4"/>
    </row>
    <row r="39" spans="1:17" ht="9.9499999999999993" customHeight="1" x14ac:dyDescent="0.2">
      <c r="A39" s="6" t="s">
        <v>19</v>
      </c>
      <c r="B39" s="4">
        <f t="shared" ref="B39:O39" si="1">SUM(B2:B36)</f>
        <v>2</v>
      </c>
      <c r="C39" s="4">
        <f t="shared" si="1"/>
        <v>2</v>
      </c>
      <c r="D39" s="4">
        <f t="shared" si="1"/>
        <v>1</v>
      </c>
      <c r="E39" s="4">
        <f t="shared" si="1"/>
        <v>2</v>
      </c>
      <c r="F39" s="4">
        <f t="shared" si="1"/>
        <v>1</v>
      </c>
      <c r="G39" s="4">
        <f t="shared" si="1"/>
        <v>2</v>
      </c>
      <c r="H39" s="4">
        <f t="shared" si="1"/>
        <v>4</v>
      </c>
      <c r="I39" s="4">
        <f t="shared" si="1"/>
        <v>2</v>
      </c>
      <c r="J39" s="4">
        <f t="shared" si="1"/>
        <v>6</v>
      </c>
      <c r="K39" s="4">
        <f t="shared" si="1"/>
        <v>2</v>
      </c>
      <c r="L39" s="4">
        <f t="shared" si="1"/>
        <v>6</v>
      </c>
      <c r="M39" s="4">
        <f t="shared" si="1"/>
        <v>0</v>
      </c>
      <c r="N39" s="4">
        <f t="shared" ref="N39" si="2">SUM(N2:N36)</f>
        <v>0</v>
      </c>
      <c r="O39" s="4">
        <f t="shared" si="1"/>
        <v>1</v>
      </c>
      <c r="P39" s="4"/>
      <c r="Q39" s="4"/>
    </row>
    <row r="40" spans="1:17" ht="9.9499999999999993" customHeight="1" x14ac:dyDescent="0.2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9.9499999999999993" customHeight="1" x14ac:dyDescent="0.2">
      <c r="A41" s="6" t="s">
        <v>20</v>
      </c>
      <c r="B41" s="4">
        <f t="shared" ref="B41:O41" si="3">COUNTA(B2:B36)</f>
        <v>3</v>
      </c>
      <c r="C41" s="4">
        <f t="shared" si="3"/>
        <v>6</v>
      </c>
      <c r="D41" s="4">
        <f t="shared" si="3"/>
        <v>5</v>
      </c>
      <c r="E41" s="4">
        <f t="shared" si="3"/>
        <v>5</v>
      </c>
      <c r="F41" s="4">
        <f t="shared" si="3"/>
        <v>4</v>
      </c>
      <c r="G41" s="4">
        <f t="shared" si="3"/>
        <v>4</v>
      </c>
      <c r="H41" s="4">
        <f t="shared" si="3"/>
        <v>5</v>
      </c>
      <c r="I41" s="4">
        <f t="shared" si="3"/>
        <v>5</v>
      </c>
      <c r="J41" s="4">
        <f t="shared" si="3"/>
        <v>6</v>
      </c>
      <c r="K41" s="4">
        <f t="shared" si="3"/>
        <v>4</v>
      </c>
      <c r="L41" s="4">
        <f t="shared" si="3"/>
        <v>8</v>
      </c>
      <c r="M41" s="4">
        <f t="shared" si="3"/>
        <v>3</v>
      </c>
      <c r="N41" s="4">
        <f t="shared" ref="N41" si="4">COUNTA(N2:N36)</f>
        <v>1</v>
      </c>
      <c r="O41" s="4">
        <f t="shared" si="3"/>
        <v>1</v>
      </c>
      <c r="P41" s="4"/>
      <c r="Q41" s="4"/>
    </row>
    <row r="42" spans="1:17" ht="9.9499999999999993" customHeight="1" x14ac:dyDescent="0.2">
      <c r="A42" s="6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9.9499999999999993" customHeight="1" x14ac:dyDescent="0.2">
      <c r="A43" s="6" t="s">
        <v>21</v>
      </c>
      <c r="B43" s="4">
        <f t="shared" ref="B43:O43" si="5">B39/COUNTA(B2:B36)*100</f>
        <v>66.666666666666657</v>
      </c>
      <c r="C43" s="4">
        <f t="shared" si="5"/>
        <v>33.333333333333329</v>
      </c>
      <c r="D43" s="4">
        <f t="shared" si="5"/>
        <v>20</v>
      </c>
      <c r="E43" s="4">
        <f t="shared" si="5"/>
        <v>40</v>
      </c>
      <c r="F43" s="4">
        <f t="shared" si="5"/>
        <v>25</v>
      </c>
      <c r="G43" s="4">
        <f t="shared" si="5"/>
        <v>50</v>
      </c>
      <c r="H43" s="4">
        <f t="shared" si="5"/>
        <v>80</v>
      </c>
      <c r="I43" s="4">
        <f t="shared" si="5"/>
        <v>40</v>
      </c>
      <c r="J43" s="4">
        <f t="shared" si="5"/>
        <v>100</v>
      </c>
      <c r="K43" s="4">
        <f t="shared" si="5"/>
        <v>50</v>
      </c>
      <c r="L43" s="4">
        <f t="shared" si="5"/>
        <v>75</v>
      </c>
      <c r="M43" s="4">
        <f t="shared" si="5"/>
        <v>0</v>
      </c>
      <c r="N43" s="4">
        <f t="shared" ref="N43" si="6">N39/COUNTA(N2:N36)*100</f>
        <v>0</v>
      </c>
      <c r="O43" s="4">
        <f t="shared" si="5"/>
        <v>100</v>
      </c>
      <c r="P43" s="4"/>
      <c r="Q43" s="4"/>
    </row>
    <row r="44" spans="1:17" ht="9.9499999999999993" customHeight="1" x14ac:dyDescent="0.2"/>
    <row r="45" spans="1:17" ht="9.9499999999999993" customHeight="1" x14ac:dyDescent="0.2"/>
    <row r="46" spans="1:17" ht="9.9499999999999993" customHeight="1" x14ac:dyDescent="0.2"/>
    <row r="47" spans="1:17" ht="9.9499999999999993" customHeight="1" x14ac:dyDescent="0.2"/>
    <row r="48" spans="1:17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  <row r="54" ht="9.9499999999999993" customHeight="1" x14ac:dyDescent="0.2"/>
    <row r="55" ht="9.9499999999999993" customHeight="1" x14ac:dyDescent="0.2"/>
    <row r="56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 Voermans</dc:creator>
  <cp:keywords/>
  <dc:description/>
  <cp:lastModifiedBy>Adri Voermans</cp:lastModifiedBy>
  <cp:revision/>
  <cp:lastPrinted>2025-03-10T18:05:09Z</cp:lastPrinted>
  <dcterms:created xsi:type="dcterms:W3CDTF">2023-01-10T13:06:15Z</dcterms:created>
  <dcterms:modified xsi:type="dcterms:W3CDTF">2025-03-10T18:07:31Z</dcterms:modified>
  <cp:category/>
  <cp:contentStatus/>
</cp:coreProperties>
</file>